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E41" i="1" l="1"/>
  <c r="D41" i="1"/>
  <c r="H23" i="1"/>
  <c r="G21" i="1"/>
</calcChain>
</file>

<file path=xl/sharedStrings.xml><?xml version="1.0" encoding="utf-8"?>
<sst xmlns="http://schemas.openxmlformats.org/spreadsheetml/2006/main" count="115" uniqueCount="109">
  <si>
    <r>
      <t>BỘ NÔNG NGHIỆP
VÀ PHÁT TRIỂN NÔNG THÔN</t>
    </r>
    <r>
      <rPr>
        <b/>
        <sz val="11"/>
        <color theme="1"/>
        <rFont val="Times New Roman"/>
        <family val="1"/>
      </rPr>
      <t xml:space="preserve">
HỌC VIỆN NÔNG NGHIỆP VIỆT NAM</t>
    </r>
    <r>
      <rPr>
        <sz val="11"/>
        <color theme="1"/>
        <rFont val="Times New Roman"/>
        <family val="1"/>
      </rPr>
      <t xml:space="preserve">
</t>
    </r>
  </si>
  <si>
    <t>TT</t>
  </si>
  <si>
    <t>Tên đề xuất đề tài</t>
  </si>
  <si>
    <t>Chủ trì</t>
  </si>
  <si>
    <t>Tổng kinh phí (triệu đồng)</t>
  </si>
  <si>
    <t>Ý kiến của Hội đồng</t>
  </si>
  <si>
    <t>Dự án VB</t>
  </si>
  <si>
    <t>Nguồn khác</t>
  </si>
  <si>
    <t xml:space="preserve">Khảo sát tập đoàn lúa đen địa phương có khả năng chống ô xi hoá phục vụ chế biến sản phẩm chức năng </t>
  </si>
  <si>
    <t>ThS. Phan Thị Thuỷ</t>
  </si>
  <si>
    <r>
      <t xml:space="preserve">Tên đề tài: </t>
    </r>
    <r>
      <rPr>
        <b/>
        <i/>
        <sz val="11"/>
        <color theme="1"/>
        <rFont val="Times New Roman"/>
        <family val="1"/>
      </rPr>
      <t>Khảo sát tập đoàn lúa đen địa phương có khả năng chống oxi hóa.</t>
    </r>
    <r>
      <rPr>
        <sz val="11"/>
        <color theme="1"/>
        <rFont val="Times New Roman"/>
        <family val="1"/>
      </rPr>
      <t xml:space="preserve">
- Viết lại phần Phương pháp nghiên cứu rõ ràng hơn
</t>
    </r>
    <r>
      <rPr>
        <b/>
        <sz val="11"/>
        <color theme="1"/>
        <rFont val="Times New Roman"/>
        <family val="1"/>
      </rPr>
      <t>Bổ sung thêm sản phẩm:</t>
    </r>
    <r>
      <rPr>
        <sz val="11"/>
        <color theme="1"/>
        <rFont val="Times New Roman"/>
        <family val="1"/>
      </rPr>
      <t xml:space="preserve">
- Sản phẩm đào tạo: 1 Sinh viên tốt nghiệp
- 03 Sinh viên tham gia NCKH
- Sản phẩm bài báo: 01 bài đăng trên tạp chí khoa học Nông nghiệp Việt Nam 
- Kinh phí: Tách riêng kinh phí từ dự án VB hỗ trợ và kinh phí từ nguồn khác
</t>
    </r>
    <r>
      <rPr>
        <b/>
        <i/>
        <sz val="11"/>
        <color theme="1"/>
        <rFont val="Times New Roman"/>
        <family val="1"/>
      </rPr>
      <t>Đồng ý thực hiện</t>
    </r>
  </si>
  <si>
    <t xml:space="preserve">Xác định và nghiên cứu đặc điểm sinh học, phân tử của virus gây bệnh khảm lá cây rau diếp (Lactuca sativa) ở một số tỉnh miền Bắc Việt Nam
</t>
  </si>
  <si>
    <t>ThS. Nguyễn Thị Thanh Hồng</t>
  </si>
  <si>
    <r>
      <t xml:space="preserve">Viết lại phần tổng quan bám sát với thuyết minh
Viết lại mục tiêu nghiên cứu
</t>
    </r>
    <r>
      <rPr>
        <b/>
        <sz val="11"/>
        <color theme="1"/>
        <rFont val="Times New Roman"/>
        <family val="1"/>
      </rPr>
      <t>Bổ sung thêm sản phẩm:</t>
    </r>
    <r>
      <rPr>
        <sz val="11"/>
        <color theme="1"/>
        <rFont val="Times New Roman"/>
        <family val="1"/>
      </rPr>
      <t xml:space="preserve">
- Sản phẩm đào tạo: 1 Sinh viên tốt nghiệp
- 03 Sinh viên tham gia NCKH
- Sản phẩm bài báo: 01 bài đăng trên tạp chí khoa học Nông nghiệp Việt Nam 
</t>
    </r>
    <r>
      <rPr>
        <b/>
        <i/>
        <sz val="11"/>
        <color theme="1"/>
        <rFont val="Times New Roman"/>
        <family val="1"/>
      </rPr>
      <t xml:space="preserve">Đồng ý thực hiện </t>
    </r>
  </si>
  <si>
    <t>Nghiên cứu khai thác nguồn vật liệu chọn tạo giống dưa thơm chất lượng cao</t>
  </si>
  <si>
    <t xml:space="preserve">KS. Nguyễn Thị Nguyệt Anh </t>
  </si>
  <si>
    <r>
      <t xml:space="preserve">Viết lại phần tổng quan cho logic với tên đề tài
-Nội dung nghiên cứu viết cụ thể và rõ ràng 
</t>
    </r>
    <r>
      <rPr>
        <b/>
        <sz val="11"/>
        <color theme="1"/>
        <rFont val="Times New Roman"/>
        <family val="1"/>
      </rPr>
      <t xml:space="preserve"> Bổ sung thêm sản phẩm:</t>
    </r>
    <r>
      <rPr>
        <sz val="11"/>
        <color theme="1"/>
        <rFont val="Times New Roman"/>
        <family val="1"/>
      </rPr>
      <t xml:space="preserve">
- Sản phẩm đào tạo: 1 Sinh viên tốt nghiệp
- 03 Sinh viên tham gia NCKH
- Sản phẩm bài báo: 01 bài đăng trên tạp chí khoa học Nông nghiệp Việt Nam 
</t>
    </r>
    <r>
      <rPr>
        <b/>
        <i/>
        <sz val="11"/>
        <color theme="1"/>
        <rFont val="Times New Roman"/>
        <family val="1"/>
      </rPr>
      <t>Đồng ý thực hiện</t>
    </r>
  </si>
  <si>
    <t>Đánh giá chọn lọc nguồn vật liệu ưu tú phục vụ chọn tạo giống ngô đường ưu thế lai tại Học viện Nông nghiệp Việt Nam</t>
  </si>
  <si>
    <t xml:space="preserve">KS.Nguyễn Trung Đức    </t>
  </si>
  <si>
    <t>Đánh giá nguồn vật liệu ngô có năng suất chất xanh cao, phục vụ chọn tạo giống ngô làm thức ăn chăn nuôi.</t>
  </si>
  <si>
    <t xml:space="preserve">KS. Lê Thị Dung </t>
  </si>
  <si>
    <r>
      <t xml:space="preserve">
- Nội dung không logic với tên đề tài 
- Vật liệu không phù hợp
 </t>
    </r>
    <r>
      <rPr>
        <b/>
        <i/>
        <sz val="11"/>
        <color theme="1"/>
        <rFont val="Times New Roman"/>
        <family val="1"/>
      </rPr>
      <t>Không đồng ý thực hiện</t>
    </r>
  </si>
  <si>
    <t>Phân lập và tuyển chọn các chủng vi khuẩn và nấm mốc từ đất có khả năng sinh tổng hợp enzyme chitinase có hoạt tính cao</t>
  </si>
  <si>
    <t>Trần Thị Hồng Hạnh</t>
  </si>
  <si>
    <r>
      <t xml:space="preserve">Phần phương pháp nghiên cứu viết lại theo nội dung công việc cụ thể.
Mẫu đất được thu thập ở đâu? và bao nhiêu mẫu?
</t>
    </r>
    <r>
      <rPr>
        <b/>
        <sz val="11"/>
        <color theme="1"/>
        <rFont val="Times New Roman"/>
        <family val="1"/>
      </rPr>
      <t>Bổ sung thêm sản phẩm:</t>
    </r>
    <r>
      <rPr>
        <sz val="11"/>
        <color theme="1"/>
        <rFont val="Times New Roman"/>
        <family val="1"/>
      </rPr>
      <t xml:space="preserve">
- Sản phẩm đào tạo: 1 Sinh viên tốt nghiệp
- 03 Sinh viên tham gia NCKH
- Sản phẩm bài báo: 01 bài đăng trên tạp chí khoa học Nông nghiệp Việt Nam 
</t>
    </r>
    <r>
      <rPr>
        <b/>
        <i/>
        <sz val="11"/>
        <color theme="1"/>
        <rFont val="Times New Roman"/>
        <family val="1"/>
      </rPr>
      <t>Đồng ý thực hiện</t>
    </r>
  </si>
  <si>
    <t xml:space="preserve">Nghiên cứu điều kiện lên men lỏng bã sắn làm thức ăn chăn nuôi lợn
</t>
  </si>
  <si>
    <t>ThS. Dương Thu Hương</t>
  </si>
  <si>
    <r>
      <t xml:space="preserve">Viết lại tính cấp thiết, viết lại phương pháp nghiên cứu, nội dung nghiên cứu và tiến độ thực hiện.
</t>
    </r>
    <r>
      <rPr>
        <b/>
        <sz val="11"/>
        <color theme="1"/>
        <rFont val="Times New Roman"/>
        <family val="1"/>
      </rPr>
      <t>Bổ sung thêm sản phẩm:</t>
    </r>
    <r>
      <rPr>
        <sz val="11"/>
        <color theme="1"/>
        <rFont val="Times New Roman"/>
        <family val="1"/>
      </rPr>
      <t xml:space="preserve">
- Sản phẩm đào tạo: 1 Sinh viên tốt nghiệp
- 03 Sinh viên tham gia NCKH
- Sản phẩm bài báo: 01 bài đăng trên tạp chí khoa học Nông nghiệp Việt Nam 
</t>
    </r>
    <r>
      <rPr>
        <b/>
        <i/>
        <sz val="11"/>
        <color theme="1"/>
        <rFont val="Times New Roman"/>
        <family val="1"/>
      </rPr>
      <t>Đồng ý thực hiện</t>
    </r>
  </si>
  <si>
    <t>Phân lập và chọn lọc một số chủng nấm men Rhodotorula có khả năng sinh tổng hợp β-carotene làm thức ăn bổ sung cho gà đẻ trứng</t>
  </si>
  <si>
    <t>TS. Nguyễn Thị Huyền</t>
  </si>
  <si>
    <r>
      <t xml:space="preserve">Theo Quy định của dự án Bỉ TS. không được tham gia tuyển chọn đề tài.
 </t>
    </r>
    <r>
      <rPr>
        <b/>
        <i/>
        <sz val="11"/>
        <color theme="1"/>
        <rFont val="Times New Roman"/>
        <family val="1"/>
      </rPr>
      <t>Không đồng ý thực hiện</t>
    </r>
  </si>
  <si>
    <t xml:space="preserve">Bước đầu đánh giá tình hình nhiễm giun sán ký sinh đường tiêu hóa ở đàn hươu sao trên địa bàn huyện Nho Quan - tỉnh Ninh Bình </t>
  </si>
  <si>
    <t>ThS. Nguyễn Thị Hồng Chiên</t>
  </si>
  <si>
    <r>
      <t xml:space="preserve">Theo Quy định của dự án Bỉ TS. không được tham gia tuyển chọn đề tài.
</t>
    </r>
    <r>
      <rPr>
        <b/>
        <i/>
        <sz val="11"/>
        <color theme="1"/>
        <rFont val="Times New Roman"/>
        <family val="1"/>
      </rPr>
      <t xml:space="preserve"> Không đồng ý thực hiện</t>
    </r>
  </si>
  <si>
    <t>Đánh giá hiệu quả của hai phương pháp khuếch tán trên thạch và MIC (Minimum Inhibitory Concentration) trong việc xác định sự mẫn cảm của E.coli phân lập từ lợn tiêu chảy với Enrofloxacin</t>
  </si>
  <si>
    <t>ThS. Đào Lê Anh</t>
  </si>
  <si>
    <r>
      <t xml:space="preserve">Đề tài không có tính mới, hàm lượng khoa học không cao, chỉ mang tính chất thử nghiệm
 </t>
    </r>
    <r>
      <rPr>
        <b/>
        <i/>
        <sz val="11"/>
        <color theme="1"/>
        <rFont val="Times New Roman"/>
        <family val="1"/>
      </rPr>
      <t>Không đồng ý thực hiện</t>
    </r>
  </si>
  <si>
    <t>Nghiên cứu đánh giá tính mẫn cảm kháng sinh của một số chủng vi khuẩn Haemophillus parasuis được phân lập trên lợn bệnh tại tỉnh Hưng Yên</t>
  </si>
  <si>
    <t>TS. Trương Quang Lâm</t>
  </si>
  <si>
    <t>Ứng dụng sản phẩm Nacurgo trong điều trị vết thương trên chuột nhắt trắng giống Swiss bị tiểu đường gây ra bởi alloxan</t>
  </si>
  <si>
    <t>TS. Nguyễn Hoài Nam</t>
  </si>
  <si>
    <t>Nghiên cứu ứng dụng dịch nước bọt để chẩn đoán hội chứng rối loạn sinh sản và hô hấp trên lợn</t>
  </si>
  <si>
    <t>TS. Nguyễn Thị Trang</t>
  </si>
  <si>
    <t>Nghiên cứu sự lưu hành của Deltacoronavirus (PDCoV) gây tiêu chảy cấp ở lợn tại Hà Nội và vùng phụ cận</t>
  </si>
  <si>
    <t>ThS. Cao Thị Bích Phượng</t>
  </si>
  <si>
    <r>
      <t xml:space="preserve">Viết lại phần nội dung nghiên cứu và tiến độ thực hiện
</t>
    </r>
    <r>
      <rPr>
        <b/>
        <sz val="11"/>
        <color theme="1"/>
        <rFont val="Times New Roman"/>
        <family val="1"/>
      </rPr>
      <t>Bổ sung thêm sản phẩm:</t>
    </r>
    <r>
      <rPr>
        <sz val="11"/>
        <color theme="1"/>
        <rFont val="Times New Roman"/>
        <family val="1"/>
      </rPr>
      <t xml:space="preserve">
- Sản phẩm đào tạo: 1 Sinh viên tốt nghiệp
- 03 Sinh viên tham gia NCKH
- Sản phẩm bài báo: 01 bài đăng trên tạp chí khoa học Nông nghiệp Việt Nam 
</t>
    </r>
    <r>
      <rPr>
        <b/>
        <i/>
        <sz val="11"/>
        <color theme="1"/>
        <rFont val="Times New Roman"/>
        <family val="1"/>
      </rPr>
      <t>Đồng ý thực hiện</t>
    </r>
    <r>
      <rPr>
        <sz val="11"/>
        <color theme="1"/>
        <rFont val="Times New Roman"/>
        <family val="1"/>
      </rPr>
      <t xml:space="preserve">
</t>
    </r>
  </si>
  <si>
    <t>Sàng lọc hoạt tính kháng khuẩn của một số cao chiết thực vật trên 2 chủng vi khuẩn Escherichia và Salmonella spp. Phân lập từ mẫu bệnh phẩm lợn con tiêu chảy</t>
  </si>
  <si>
    <t>ThS. Nguyễn Mạnh Tường</t>
  </si>
  <si>
    <r>
      <t xml:space="preserve">Thuyết minh viết chưa rõ
Phần mục tiêu cụ thể viết nhầm thành nội dung.
Sản phẩm không rõ được là hoạt chất gi?
</t>
    </r>
    <r>
      <rPr>
        <b/>
        <i/>
        <sz val="11"/>
        <color theme="1"/>
        <rFont val="Times New Roman"/>
        <family val="1"/>
      </rPr>
      <t>Không đồng ý thực hiện</t>
    </r>
    <r>
      <rPr>
        <sz val="11"/>
        <color theme="1"/>
        <rFont val="Times New Roman"/>
        <family val="1"/>
      </rPr>
      <t xml:space="preserve">
</t>
    </r>
  </si>
  <si>
    <t>Nghiên cứu ứng dụng kỹ thuật site-directed polymerase chain reaction (PCR) gây đột biến gen qacA để nghiên cứu chức năng của bơm vận chuyển thuốc QacA trong hiện tượng đa kháng thuốc kháng sinh của Staphyloccocus aureus</t>
  </si>
  <si>
    <t>ThS. Vũ Đức Hạnh</t>
  </si>
  <si>
    <r>
      <t xml:space="preserve">Viết lại phần nội dung nghiên cứu và tiến độ thực hiện
</t>
    </r>
    <r>
      <rPr>
        <b/>
        <sz val="11"/>
        <color theme="1"/>
        <rFont val="Times New Roman"/>
        <family val="1"/>
      </rPr>
      <t>Bổ sung thêm sản phẩm:</t>
    </r>
    <r>
      <rPr>
        <sz val="11"/>
        <color theme="1"/>
        <rFont val="Times New Roman"/>
        <family val="1"/>
      </rPr>
      <t xml:space="preserve">
- Sản phẩm đào tạo: 1 Sinh viên tốt nghiệp
- 03 Sinh viên tham gia NCKH
- Sản phẩm bài báo: 01 bài đăng trên tạp chí khoa học Nông nghiệp Việt Nam 
- Giải trình lại phần kinh phí
</t>
    </r>
    <r>
      <rPr>
        <b/>
        <i/>
        <sz val="11"/>
        <color theme="1"/>
        <rFont val="Times New Roman"/>
        <family val="1"/>
      </rPr>
      <t>Đồng ý thực hiện</t>
    </r>
  </si>
  <si>
    <t xml:space="preserve">Tác dụng ức chế vi khuẩn của cao khô dịch chiết cây cỏ tháp bút (Equisetum diffusum D.Don) đối với chủng vi khuẩn Aaeromonas hydrophila gây bệnh trên cá chép </t>
  </si>
  <si>
    <t xml:space="preserve">Trịnh Thị Trang </t>
  </si>
  <si>
    <r>
      <t>Theo Quy định của dự án Bỉ không chi cho phần thuê khoán chuyên môn.
Đề tài được thực hiện với mức kinh phí 16.800.000 đồng (</t>
    </r>
    <r>
      <rPr>
        <i/>
        <sz val="11"/>
        <color theme="1"/>
        <rFont val="Times New Roman"/>
        <family val="1"/>
      </rPr>
      <t>cho mục chi nguyên vật liệu, VPP và chi phí đi lại</t>
    </r>
    <r>
      <rPr>
        <sz val="11"/>
        <color theme="1"/>
        <rFont val="Times New Roman"/>
        <family val="1"/>
      </rPr>
      <t xml:space="preserve">)
</t>
    </r>
    <r>
      <rPr>
        <b/>
        <sz val="11"/>
        <color theme="1"/>
        <rFont val="Times New Roman"/>
        <family val="1"/>
      </rPr>
      <t>Bổ sung thêm sản phẩm:</t>
    </r>
    <r>
      <rPr>
        <sz val="11"/>
        <color theme="1"/>
        <rFont val="Times New Roman"/>
        <family val="1"/>
      </rPr>
      <t xml:space="preserve">
- Sản phẩm đào tạo: 1 Sinh viên tốt nghiệp
- 03 Sinh viên tham gia NCKH
- Sản phẩm bài báo: 01 bài đăng trên tạp chí khoa học Nông nghiệp Việt Nam 
- Giải trình lại phần kinh phí
</t>
    </r>
    <r>
      <rPr>
        <b/>
        <i/>
        <sz val="11"/>
        <color theme="1"/>
        <rFont val="Times New Roman"/>
        <family val="1"/>
      </rPr>
      <t>Đồng ý thực hiện</t>
    </r>
  </si>
  <si>
    <t>Nghiên cứu ảnh hưởng của một số yếu tố đến quá trình tạo trứng nghỉ của Moina</t>
  </si>
  <si>
    <t>Nguyễn Thị Hậu</t>
  </si>
  <si>
    <r>
      <t xml:space="preserve">
Theo Quy định của dự án Bỉ không chi cho phần thuê khoán chuyên môn.
Đề tài được thực hiện với mức kinh phí 12.240.000 đồng (cho mục chi nguyên vật liệu, VPP va chi phí đi lại)
</t>
    </r>
    <r>
      <rPr>
        <b/>
        <sz val="11"/>
        <color theme="1"/>
        <rFont val="Times New Roman"/>
        <family val="1"/>
      </rPr>
      <t>Bổ sung thêm sản phẩm:</t>
    </r>
    <r>
      <rPr>
        <sz val="11"/>
        <color theme="1"/>
        <rFont val="Times New Roman"/>
        <family val="1"/>
      </rPr>
      <t xml:space="preserve">
- Sản phẩm đào tạo: 1 Sinh viên tốt nghiệp
- 03 Sinh viên tham gia NCKH
- Sản phẩm bài báo: 01 bài đăng trên tạp chí khoa học Nông nghiệp Việt Nam 
- Xem lại phần giải trình kinh phí
</t>
    </r>
    <r>
      <rPr>
        <b/>
        <i/>
        <sz val="11"/>
        <color theme="1"/>
        <rFont val="Times New Roman"/>
        <family val="1"/>
      </rPr>
      <t>Đồng ý thực hiện</t>
    </r>
  </si>
  <si>
    <t>Ứng dụng chiến lược bản đồ tư duy trong việc cải thiện năng lực đọc tài liệu chuyên ngành bằng Tiếng Anh của sinh viên tại Học viện Nông nghiệp Việt Nam ( nghiên cứu trường hợp của sinh viên Khoa Nông học)</t>
  </si>
  <si>
    <t>Nguyễn Thị Ngọc Thu</t>
  </si>
  <si>
    <r>
      <t xml:space="preserve">Theo Quy định của dự án Bỉ không chi cho phần thuê khoán chuyên môn.
Đề tài được thực hiện với mức kinh phí 15.000.000 đồng (cho mục chi Hội thảo, VPP )
</t>
    </r>
    <r>
      <rPr>
        <b/>
        <sz val="11"/>
        <color theme="1"/>
        <rFont val="Times New Roman"/>
        <family val="1"/>
      </rPr>
      <t>Bổ sung thêm sản phẩm:</t>
    </r>
    <r>
      <rPr>
        <sz val="11"/>
        <color theme="1"/>
        <rFont val="Times New Roman"/>
        <family val="1"/>
      </rPr>
      <t xml:space="preserve">
- 03 Sinh viên tham gia NCKH
- Sản phẩm bài báo: 01 bài đăng trên tạp chí khoa học Nông nghiệp Việt Nam 
- Giải trình lại phần giải trình kinh phí
</t>
    </r>
    <r>
      <rPr>
        <b/>
        <i/>
        <sz val="11"/>
        <color theme="1"/>
        <rFont val="Times New Roman"/>
        <family val="1"/>
      </rPr>
      <t>Đồng ý thực hiện</t>
    </r>
  </si>
  <si>
    <t>Nghiên cứu sự biến đổi thành phần trong quá trình lên men của nước chua - tác nhân đông tụ protein trong sản xuất đậu phụ</t>
  </si>
  <si>
    <t>ThS. Nguyễn Huy Bảo</t>
  </si>
  <si>
    <r>
      <rPr>
        <b/>
        <sz val="11"/>
        <color theme="1"/>
        <rFont val="Times New Roman"/>
        <family val="1"/>
      </rPr>
      <t>Bổ sung thêm sản phẩm:</t>
    </r>
    <r>
      <rPr>
        <sz val="11"/>
        <color theme="1"/>
        <rFont val="Times New Roman"/>
        <family val="1"/>
      </rPr>
      <t xml:space="preserve">
Viết lại Phương pháp nghiên cứu và nội dung nghiên cứu
- 03 Sinh viên tham gia NCKH
- Sản phẩm bài báo: 01 bài đăng trên tạp chí khoa học Nông nghiệp Việt Nam 
- Giải trình lại phần kinh phí
</t>
    </r>
    <r>
      <rPr>
        <b/>
        <i/>
        <sz val="11"/>
        <color theme="1"/>
        <rFont val="Times New Roman"/>
        <family val="1"/>
      </rPr>
      <t>Đồng ý thực hiện</t>
    </r>
  </si>
  <si>
    <t xml:space="preserve">Nghiên cứu sử dụng nước hoạt tính để đẩy nhanh quá trình nảy mầm và   tăng hàm lượng isoflavon của hạt đậu nành  </t>
  </si>
  <si>
    <t>ThS. Ngô Xuân Dũng</t>
  </si>
  <si>
    <r>
      <t xml:space="preserve">Theo Quy định của dự án Bỉ không chi cho phần thuê khoán chuyên môn.
Đề tài được thực hiện với mức kinh phí 16.800.000 đồng (cho mục nguyên vật liệu)
</t>
    </r>
    <r>
      <rPr>
        <b/>
        <sz val="11"/>
        <color theme="1"/>
        <rFont val="Times New Roman"/>
        <family val="1"/>
      </rPr>
      <t>Bổ sung thêm sản phẩm:</t>
    </r>
    <r>
      <rPr>
        <sz val="11"/>
        <color theme="1"/>
        <rFont val="Times New Roman"/>
        <family val="1"/>
      </rPr>
      <t xml:space="preserve">
- Sản phẩm đào tạo: 1 Sinh viên tốt nghiệp
- 03 Sinh viên tham gia NCKH
- Sản phẩm bài báo: 01 bài đăng trên tạp chí khoa học Nông nghiệp Việt Nam 
-Giải trình lại phần kinh phí
</t>
    </r>
    <r>
      <rPr>
        <b/>
        <i/>
        <sz val="11"/>
        <color theme="1"/>
        <rFont val="Times New Roman"/>
        <family val="1"/>
      </rPr>
      <t>Đồng ý thực hiện</t>
    </r>
  </si>
  <si>
    <t>Thực trạng đời sống và gắn bó với doanh nghiệp của công nhân di cư hiện nay ( Nghiên cứu trường hợp tại công ty cổ phần đầu tư và thương mại TNG - Thái Nguyên</t>
  </si>
  <si>
    <t>Trần Thanh Hương</t>
  </si>
  <si>
    <r>
      <t xml:space="preserve">Đề tài viết không logic, tên đề tài nghiên cứu tại Thái Nguyên nhưng phương pháp và nội dung nghiên cứu ở địa điểm khác.
</t>
    </r>
    <r>
      <rPr>
        <b/>
        <i/>
        <sz val="11"/>
        <color theme="1"/>
        <rFont val="Times New Roman"/>
        <family val="1"/>
      </rPr>
      <t>Không đồng ý thực hiện</t>
    </r>
    <r>
      <rPr>
        <sz val="11"/>
        <color theme="1"/>
        <rFont val="Times New Roman"/>
        <family val="1"/>
      </rPr>
      <t xml:space="preserve">
</t>
    </r>
  </si>
  <si>
    <t>Nâng cao ý thức thực hiện văn hóa học đường cho sinh viên Học viện Nông nghiệp Việt Nam</t>
  </si>
  <si>
    <t>Nguyễn Thị Minh Nguyệt</t>
  </si>
  <si>
    <r>
      <t xml:space="preserve">Theo Quy định của dự án Bỉ không chi cho phần thuê khoán chuyên môn.
Đề tài được thực hiện với mức kinh phí 15.000.000 đồng (cho mục chi Hội thảo, VPP )
</t>
    </r>
    <r>
      <rPr>
        <b/>
        <sz val="11"/>
        <color theme="1"/>
        <rFont val="Times New Roman"/>
        <family val="1"/>
      </rPr>
      <t>Bổ sung thêm sản phẩm:</t>
    </r>
    <r>
      <rPr>
        <sz val="11"/>
        <color theme="1"/>
        <rFont val="Times New Roman"/>
        <family val="1"/>
      </rPr>
      <t xml:space="preserve">
- 03 Sinh viên tham gia NCKH
- Sản phẩm bài báo: 01 bài đăng trên tạp chí khoa học Nông nghiệp Việt Nam 
- Giải trình lại phần kinh phí
</t>
    </r>
    <r>
      <rPr>
        <b/>
        <i/>
        <sz val="11"/>
        <color theme="1"/>
        <rFont val="Times New Roman"/>
        <family val="1"/>
      </rPr>
      <t>Đồng ý thực hiện</t>
    </r>
  </si>
  <si>
    <t>Ứng dụng mô hình SWAT mô phỏng chế độ thủy văn dưới tác động của thay đổi sử dụng đất tại lưu vực thượng nguồn song Mã, Tây Bắc, Việt Nam</t>
  </si>
  <si>
    <t>ThS. Nguyễn Đức Lộc</t>
  </si>
  <si>
    <r>
      <t xml:space="preserve">Đề tài không có tính mới, đã có đề tài thực hiện rồi
Theo tiêu chí xét duyệt, đề tài không gắn với chuyên môn giảng dạy của chủ nhiệm đề tài.
</t>
    </r>
    <r>
      <rPr>
        <b/>
        <i/>
        <sz val="11"/>
        <color theme="1"/>
        <rFont val="Times New Roman"/>
        <family val="1"/>
      </rPr>
      <t>Không đồng ý thực hiện</t>
    </r>
  </si>
  <si>
    <t>Phát triển phương pháp tích hợp đánh giá thiệt hại do lũ lụt gây ra đối với một số loại cây trồng chính ở miền Trung dưới ảnh hưởng của biến đổi khí hậu: trường hợp nghiên cứu H. Đức Thọ, T. Hà Tĩnh</t>
  </si>
  <si>
    <t>TS. Phạm Quý Giang</t>
  </si>
  <si>
    <t xml:space="preserve">Nghiên cứu vi sinh vật sinh polysaccharide trong đất trồng trọt và định hướng ứng dụng.
</t>
  </si>
  <si>
    <t>TS. Đinh Hồng Duyên</t>
  </si>
  <si>
    <t>Nghiên cứu tổng hợp và hoạt tính chống ung thư của một số hợp chất lai từ Bentulin và axit Betulinic</t>
  </si>
  <si>
    <t>ThS. Nguyễn Thị Hiển</t>
  </si>
  <si>
    <r>
      <t xml:space="preserve">Cây Bạch Dương không phải là cây bản địa
Đề tài tính khả thi không cao do lấy tế bào ung thư để thử nghiệm không dễ
</t>
    </r>
    <r>
      <rPr>
        <b/>
        <i/>
        <sz val="11"/>
        <color theme="1"/>
        <rFont val="Times New Roman"/>
        <family val="1"/>
      </rPr>
      <t>Không đồng ý thực hiện</t>
    </r>
  </si>
  <si>
    <t>Tổng hợp hạt nano sắt 0 sử dụng chất khử poliphenol trong dịch chiết lá chè xanh để xử lý một số chất ô nhiễm trong nước</t>
  </si>
  <si>
    <t>ThS. Ngô Thị Thương</t>
  </si>
  <si>
    <r>
      <t xml:space="preserve">Tên đề tài: </t>
    </r>
    <r>
      <rPr>
        <b/>
        <i/>
        <sz val="11"/>
        <color theme="1"/>
        <rFont val="Times New Roman"/>
        <family val="1"/>
      </rPr>
      <t>Tổng hợp hạt nano sắt trong dịch chiết lá chè xanh để xử lý một số chất ô nhiễm trong nước</t>
    </r>
    <r>
      <rPr>
        <sz val="11"/>
        <color theme="1"/>
        <rFont val="Times New Roman"/>
        <family val="1"/>
      </rPr>
      <t xml:space="preserve">
- Viết lại phần Phương pháp nghiên cứu rõ ràng hơn, xem lại sản phẩm và ghi rõ tên sản phẩm
</t>
    </r>
    <r>
      <rPr>
        <b/>
        <sz val="11"/>
        <color theme="1"/>
        <rFont val="Times New Roman"/>
        <family val="1"/>
      </rPr>
      <t>Bổ sung thêm sản phẩm:</t>
    </r>
    <r>
      <rPr>
        <sz val="11"/>
        <color theme="1"/>
        <rFont val="Times New Roman"/>
        <family val="1"/>
      </rPr>
      <t xml:space="preserve">
- Sản phẩm đào tạo: 1 Sinh viên tốt nghiệp
- 03 Sinh viên tham gia NCKH
- Sản phẩm bài báo: 01 bài đăng trên tạp chí khoa học Nông nghiệp Việt Nam 
</t>
    </r>
    <r>
      <rPr>
        <b/>
        <i/>
        <sz val="11"/>
        <color theme="1"/>
        <rFont val="Times New Roman"/>
        <family val="1"/>
      </rPr>
      <t>Đồng ý thực hiện</t>
    </r>
  </si>
  <si>
    <t>Thiết kế mô hình làm sạch khí sinh học ứng dụng trong chăn nuôi và bãi chôn lấp chất thải rắn sinh hoạt</t>
  </si>
  <si>
    <t>ThS. Nguyễn Thị Thu Hà</t>
  </si>
  <si>
    <r>
      <t xml:space="preserve">Đề tài không có tính mới, không rõ nơi thu thập mẫu, không có số lượng cụ thể, đã có công trình nghiên cứu về lĩnh vực này.
</t>
    </r>
    <r>
      <rPr>
        <b/>
        <i/>
        <sz val="11"/>
        <color theme="1"/>
        <rFont val="Times New Roman"/>
        <family val="1"/>
      </rPr>
      <t xml:space="preserve">Không đồng ý thực hiện </t>
    </r>
  </si>
  <si>
    <t>Phát triển sản xuất cam bền vững trên địa bàn huyện Nghĩa Đàn, tỉnh Nghệ An</t>
  </si>
  <si>
    <t>ThS. Nguyễn Thanh Phong</t>
  </si>
  <si>
    <r>
      <t xml:space="preserve">Tổng quan tài liệu không nêu cụ thể vấn đề Phát triển sản xuất cam bền vững trên địa bàn huyện Nghĩa Đàn, tỉnh Nghệ An
 Tính khả thi không cao
</t>
    </r>
    <r>
      <rPr>
        <b/>
        <i/>
        <sz val="11"/>
        <color theme="1"/>
        <rFont val="Times New Roman"/>
        <family val="1"/>
      </rPr>
      <t>Không đồng ý thực hiện</t>
    </r>
  </si>
  <si>
    <t>Nghiên cứu thực tiễn áp dụng và rào cản trong phát triển sản xuất rau an toàn theo tiêu chuẩn VietGAP trên địa bàn huyện Gia Lâm, Hà Nội</t>
  </si>
  <si>
    <t>ThS. Thái Thị nhung</t>
  </si>
  <si>
    <r>
      <t xml:space="preserve">Đề tài đã có nhiều công trình nghiên cứu, Tổng quan tài liệu không nêu rõ được các công trình nghiên cứu trước đã nghiên cứu được những gì? Và ở đề tài này có gì mới khác so với các công trình đã nghiên cứu trước đây.
</t>
    </r>
    <r>
      <rPr>
        <b/>
        <i/>
        <sz val="11"/>
        <color theme="1"/>
        <rFont val="Times New Roman"/>
        <family val="1"/>
      </rPr>
      <t>Không đồng ý thực hiện</t>
    </r>
  </si>
  <si>
    <t xml:space="preserve">Nghiên cứu, thiết kế,  chế tạo bộ phận thu gom và sơ chế  rơm rạ làm nguyên liệu chế biến </t>
  </si>
  <si>
    <t>ThS. Nguyễn Trọng Minh</t>
  </si>
  <si>
    <r>
      <t xml:space="preserve">Tên đề tài: </t>
    </r>
    <r>
      <rPr>
        <b/>
        <i/>
        <sz val="11"/>
        <color theme="1"/>
        <rFont val="Times New Roman"/>
        <family val="1"/>
      </rPr>
      <t>Cải tiến, thiết kế bộ phận thu gom và sơ chế rơm rạ làm nguyên liệu chế biến.</t>
    </r>
    <r>
      <rPr>
        <sz val="11"/>
        <color theme="1"/>
        <rFont val="Times New Roman"/>
        <family val="1"/>
      </rPr>
      <t xml:space="preserve">
Viết lại phương pháp nghiên cứu rõ ràng hơn
</t>
    </r>
    <r>
      <rPr>
        <b/>
        <sz val="11"/>
        <color theme="1"/>
        <rFont val="Times New Roman"/>
        <family val="1"/>
      </rPr>
      <t>Bổ sung thêm sản phẩm:</t>
    </r>
    <r>
      <rPr>
        <sz val="11"/>
        <color theme="1"/>
        <rFont val="Times New Roman"/>
        <family val="1"/>
      </rPr>
      <t xml:space="preserve">
- Sản phẩm đào tạo: 1 Sinh viên tốt nghiệp
- 03 Sinh viên tham gia NCKH
- Sản phẩm bài báo: 01 bài đăng trên tạp chí khoa học Nông nghiệp Việt Nam 
- Giải trình lại phần kinh phí chỉ chi phần nguyên vật liệu năng lượng 
</t>
    </r>
    <r>
      <rPr>
        <b/>
        <i/>
        <sz val="11"/>
        <color theme="1"/>
        <rFont val="Times New Roman"/>
        <family val="1"/>
      </rPr>
      <t>Đồng ý thực hiện</t>
    </r>
    <r>
      <rPr>
        <sz val="11"/>
        <color theme="1"/>
        <rFont val="Times New Roman"/>
        <family val="1"/>
      </rPr>
      <t xml:space="preserve">
</t>
    </r>
  </si>
  <si>
    <t xml:space="preserve">Thiết kế và chế tạo khuôn dập tạo hình chi tiết dạng tấm có sử dụng phần mềm mô phỏng Eta/Dynaform
</t>
  </si>
  <si>
    <t>ThS. Nguyễn Thị Thu Trang</t>
  </si>
  <si>
    <r>
      <t xml:space="preserve">Đề tài không khả thi, thiết kế chủ yếu trên máy tính
</t>
    </r>
    <r>
      <rPr>
        <b/>
        <i/>
        <sz val="11"/>
        <color theme="1"/>
        <rFont val="Times New Roman"/>
        <family val="1"/>
      </rPr>
      <t>Không đồng ý thực hiện</t>
    </r>
  </si>
  <si>
    <t>Xây dựng chương trình hỗ trợ tra cứu và chẩn doán một số bệnh thường gặp ở lúa</t>
  </si>
  <si>
    <t>ThS. Vũ Thị Lưu</t>
  </si>
  <si>
    <r>
      <t xml:space="preserve">Đề tài không có tính mới, đã có công trình nghiên cứu
</t>
    </r>
    <r>
      <rPr>
        <b/>
        <i/>
        <sz val="11"/>
        <color theme="1"/>
        <rFont val="Times New Roman"/>
        <family val="1"/>
      </rPr>
      <t>Không đồng ý thực hiện</t>
    </r>
  </si>
  <si>
    <t>Khả năng sinh sản của Gà Hồ, gà Đông Tảo nuôi theo phương thức truyền thống (thả vườn) và nuôi trong lồng</t>
  </si>
  <si>
    <t>ThS. Hoàng Ngọc Mai</t>
  </si>
  <si>
    <r>
      <t xml:space="preserve">Viết lại phương pháp nghiên cứu rõ ràng hơn
</t>
    </r>
    <r>
      <rPr>
        <b/>
        <sz val="11"/>
        <color theme="1"/>
        <rFont val="Times New Roman"/>
        <family val="1"/>
      </rPr>
      <t>Bổ sung thêm sản phẩm:</t>
    </r>
    <r>
      <rPr>
        <sz val="11"/>
        <color theme="1"/>
        <rFont val="Times New Roman"/>
        <family val="1"/>
      </rPr>
      <t xml:space="preserve">
- Sản phẩm đào tạo: 1 Sinh viên tốt nghiệp
- 03 Sinh viên tham gia NCKH
- Sản phẩm bài báo: 01 bài đăng trên tạp chí khoa học Nông nghiệp Việt Nam 
- Giải trình lại phần kinh phí chỉ chi phần nguyên vật liệu năng lượng 
</t>
    </r>
    <r>
      <rPr>
        <b/>
        <i/>
        <sz val="11"/>
        <color theme="1"/>
        <rFont val="Times New Roman"/>
        <family val="1"/>
      </rPr>
      <t>Đồng ý thực hiện</t>
    </r>
  </si>
  <si>
    <t>Tổng kinh phí</t>
  </si>
  <si>
    <r>
      <t xml:space="preserve"> KẾT QUẢ XÉT CHỌN ĐỀ TÀI KHCN CẤP HỌC VIỆN  DO DỰ ÁN VIỆT BỈ TÀI TRỢ NĂM 2017
(</t>
    </r>
    <r>
      <rPr>
        <b/>
        <i/>
        <sz val="14"/>
        <color theme="1"/>
        <rFont val="Times New Roman"/>
        <family val="1"/>
      </rPr>
      <t>Kèm theo thông báo số 214 /HVN-KHCN ngày 6 tháng 3 năm 2017</t>
    </r>
    <r>
      <rPr>
        <b/>
        <sz val="14"/>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</si>
</sst>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Times New Roman"/>
      <family val="1"/>
    </font>
    <font>
      <b/>
      <sz val="11"/>
      <color theme="1"/>
      <name val="Times New Roman"/>
      <family val="1"/>
    </font>
    <font>
      <sz val="12"/>
      <color theme="1"/>
      <name val="Times New Roman"/>
      <family val="1"/>
    </font>
    <font>
      <b/>
      <sz val="14"/>
      <color theme="1"/>
      <name val="Times New Roman"/>
      <family val="1"/>
    </font>
    <font>
      <b/>
      <sz val="12"/>
      <color theme="1"/>
      <name val="Times New Roman"/>
      <family val="1"/>
    </font>
    <font>
      <b/>
      <i/>
      <sz val="11"/>
      <color theme="1"/>
      <name val="Times New Roman"/>
      <family val="1"/>
    </font>
    <font>
      <i/>
      <sz val="11"/>
      <color theme="1"/>
      <name val="Times New Roman"/>
      <family val="1"/>
    </font>
    <font>
      <b/>
      <i/>
      <sz val="14"/>
      <color theme="1"/>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applyAlignment="1">
      <alignment horizontal="center" wrapText="1"/>
    </xf>
    <xf numFmtId="0" fontId="1" fillId="0" borderId="0" xfId="0" applyFont="1"/>
    <xf numFmtId="0" fontId="3" fillId="0" borderId="0" xfId="0" applyFont="1" applyAlignment="1">
      <alignment vertical="center"/>
    </xf>
    <xf numFmtId="0" fontId="4"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3"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Border="1" applyAlignment="1">
      <alignment horizontal="justify" vertical="center" wrapText="1"/>
    </xf>
    <xf numFmtId="0" fontId="1" fillId="0" borderId="3" xfId="0" applyFont="1" applyBorder="1" applyAlignment="1">
      <alignment vertical="center" wrapText="1"/>
    </xf>
    <xf numFmtId="0" fontId="3" fillId="0" borderId="2" xfId="0" applyFont="1" applyBorder="1" applyAlignment="1">
      <alignment horizontal="justify" vertical="center" wrapText="1"/>
    </xf>
    <xf numFmtId="0" fontId="3" fillId="0" borderId="10" xfId="0" applyFont="1" applyBorder="1" applyAlignment="1">
      <alignment vertical="center" wrapText="1"/>
    </xf>
    <xf numFmtId="0" fontId="3" fillId="0" borderId="3" xfId="0" applyFont="1" applyBorder="1" applyAlignment="1">
      <alignment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9" xfId="0" applyFont="1" applyBorder="1" applyAlignment="1">
      <alignment horizontal="justify" vertical="center" wrapText="1"/>
    </xf>
    <xf numFmtId="0" fontId="3" fillId="0" borderId="10" xfId="0" applyFont="1" applyBorder="1" applyAlignment="1">
      <alignment horizontal="justify" vertical="center" wrapText="1"/>
    </xf>
    <xf numFmtId="0" fontId="1" fillId="0" borderId="10" xfId="0" applyFont="1" applyBorder="1" applyAlignment="1">
      <alignment vertical="center" wrapText="1"/>
    </xf>
    <xf numFmtId="0" fontId="2" fillId="0" borderId="3" xfId="0" applyFont="1" applyBorder="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workbookViewId="0">
      <selection activeCell="H6" sqref="H6"/>
    </sheetView>
  </sheetViews>
  <sheetFormatPr defaultRowHeight="15" x14ac:dyDescent="0.25"/>
  <cols>
    <col min="1" max="1" width="4.42578125" style="2" customWidth="1"/>
    <col min="2" max="2" width="38.7109375" style="2" customWidth="1"/>
    <col min="3" max="3" width="12.140625" style="2" customWidth="1"/>
    <col min="4" max="4" width="8.5703125" style="2" customWidth="1"/>
    <col min="5" max="5" width="10.28515625" style="2" customWidth="1"/>
    <col min="6" max="6" width="58.28515625" style="2" customWidth="1"/>
    <col min="7" max="16384" width="9.140625" style="2"/>
  </cols>
  <sheetData>
    <row r="1" spans="1:6" ht="76.5" customHeight="1" x14ac:dyDescent="0.25">
      <c r="A1" s="1" t="s">
        <v>0</v>
      </c>
      <c r="B1" s="1"/>
      <c r="C1" s="1"/>
    </row>
    <row r="2" spans="1:6" ht="43.5" customHeight="1" x14ac:dyDescent="0.25">
      <c r="A2" s="28" t="s">
        <v>108</v>
      </c>
      <c r="B2" s="4"/>
      <c r="C2" s="4"/>
      <c r="D2" s="4"/>
      <c r="E2" s="4"/>
      <c r="F2" s="4"/>
    </row>
    <row r="3" spans="1:6" x14ac:dyDescent="0.25">
      <c r="A3" s="5" t="s">
        <v>1</v>
      </c>
      <c r="B3" s="6" t="s">
        <v>2</v>
      </c>
      <c r="C3" s="6" t="s">
        <v>3</v>
      </c>
      <c r="D3" s="7" t="s">
        <v>4</v>
      </c>
      <c r="E3" s="8"/>
      <c r="F3" s="9" t="s">
        <v>5</v>
      </c>
    </row>
    <row r="4" spans="1:6" x14ac:dyDescent="0.25">
      <c r="A4" s="10"/>
      <c r="B4" s="6"/>
      <c r="C4" s="6"/>
      <c r="D4" s="11"/>
      <c r="E4" s="12"/>
      <c r="F4" s="9"/>
    </row>
    <row r="5" spans="1:6" ht="31.5" x14ac:dyDescent="0.25">
      <c r="A5" s="13"/>
      <c r="B5" s="6"/>
      <c r="C5" s="6"/>
      <c r="D5" s="14" t="s">
        <v>6</v>
      </c>
      <c r="E5" s="14" t="s">
        <v>7</v>
      </c>
      <c r="F5" s="9"/>
    </row>
    <row r="6" spans="1:6" ht="165" x14ac:dyDescent="0.25">
      <c r="A6" s="15">
        <v>1</v>
      </c>
      <c r="B6" s="15" t="s">
        <v>8</v>
      </c>
      <c r="C6" s="15" t="s">
        <v>9</v>
      </c>
      <c r="D6" s="14">
        <v>24</v>
      </c>
      <c r="E6" s="14">
        <v>25</v>
      </c>
      <c r="F6" s="16" t="s">
        <v>10</v>
      </c>
    </row>
    <row r="7" spans="1:6" ht="120" x14ac:dyDescent="0.25">
      <c r="A7" s="15">
        <v>2</v>
      </c>
      <c r="B7" s="15" t="s">
        <v>11</v>
      </c>
      <c r="C7" s="15" t="s">
        <v>12</v>
      </c>
      <c r="D7" s="14">
        <v>24</v>
      </c>
      <c r="E7" s="14">
        <v>0</v>
      </c>
      <c r="F7" s="16" t="s">
        <v>13</v>
      </c>
    </row>
    <row r="8" spans="1:6" ht="120" x14ac:dyDescent="0.25">
      <c r="A8" s="15">
        <v>3</v>
      </c>
      <c r="B8" s="15" t="s">
        <v>14</v>
      </c>
      <c r="C8" s="15" t="s">
        <v>15</v>
      </c>
      <c r="D8" s="14">
        <v>24</v>
      </c>
      <c r="E8" s="14">
        <v>0</v>
      </c>
      <c r="F8" s="16" t="s">
        <v>16</v>
      </c>
    </row>
    <row r="9" spans="1:6" ht="120" x14ac:dyDescent="0.25">
      <c r="A9" s="15">
        <v>4</v>
      </c>
      <c r="B9" s="15" t="s">
        <v>17</v>
      </c>
      <c r="C9" s="15" t="s">
        <v>18</v>
      </c>
      <c r="D9" s="14">
        <v>24</v>
      </c>
      <c r="E9" s="14">
        <v>0</v>
      </c>
      <c r="F9" s="16" t="s">
        <v>16</v>
      </c>
    </row>
    <row r="10" spans="1:6" ht="60" x14ac:dyDescent="0.25">
      <c r="A10" s="15">
        <v>5</v>
      </c>
      <c r="B10" s="15" t="s">
        <v>19</v>
      </c>
      <c r="C10" s="15" t="s">
        <v>20</v>
      </c>
      <c r="D10" s="14">
        <v>0</v>
      </c>
      <c r="E10" s="14">
        <v>0</v>
      </c>
      <c r="F10" s="16" t="s">
        <v>21</v>
      </c>
    </row>
    <row r="11" spans="1:6" ht="135" x14ac:dyDescent="0.25">
      <c r="A11" s="15">
        <v>6</v>
      </c>
      <c r="B11" s="15" t="s">
        <v>22</v>
      </c>
      <c r="C11" s="15" t="s">
        <v>23</v>
      </c>
      <c r="D11" s="14">
        <v>24</v>
      </c>
      <c r="E11" s="14">
        <v>0</v>
      </c>
      <c r="F11" s="16" t="s">
        <v>24</v>
      </c>
    </row>
    <row r="12" spans="1:6" ht="120" x14ac:dyDescent="0.25">
      <c r="A12" s="15">
        <v>7</v>
      </c>
      <c r="B12" s="15" t="s">
        <v>25</v>
      </c>
      <c r="C12" s="15" t="s">
        <v>26</v>
      </c>
      <c r="D12" s="14">
        <v>24</v>
      </c>
      <c r="E12" s="14">
        <v>0</v>
      </c>
      <c r="F12" s="16" t="s">
        <v>27</v>
      </c>
    </row>
    <row r="13" spans="1:6" ht="63" x14ac:dyDescent="0.25">
      <c r="A13" s="15">
        <v>8</v>
      </c>
      <c r="B13" s="17" t="s">
        <v>28</v>
      </c>
      <c r="C13" s="17" t="s">
        <v>29</v>
      </c>
      <c r="D13" s="14">
        <v>0</v>
      </c>
      <c r="E13" s="14">
        <v>0</v>
      </c>
      <c r="F13" s="16" t="s">
        <v>30</v>
      </c>
    </row>
    <row r="14" spans="1:6" ht="63" x14ac:dyDescent="0.25">
      <c r="A14" s="15">
        <v>9</v>
      </c>
      <c r="B14" s="18" t="s">
        <v>31</v>
      </c>
      <c r="C14" s="19" t="s">
        <v>32</v>
      </c>
      <c r="D14" s="14">
        <v>0</v>
      </c>
      <c r="E14" s="14">
        <v>0</v>
      </c>
      <c r="F14" s="16" t="s">
        <v>33</v>
      </c>
    </row>
    <row r="15" spans="1:6" ht="78.75" x14ac:dyDescent="0.25">
      <c r="A15" s="15">
        <v>10</v>
      </c>
      <c r="B15" s="18" t="s">
        <v>34</v>
      </c>
      <c r="C15" s="19" t="s">
        <v>35</v>
      </c>
      <c r="D15" s="14">
        <v>0</v>
      </c>
      <c r="E15" s="14">
        <v>0</v>
      </c>
      <c r="F15" s="16" t="s">
        <v>36</v>
      </c>
    </row>
    <row r="16" spans="1:6" ht="63" x14ac:dyDescent="0.25">
      <c r="A16" s="15">
        <v>11</v>
      </c>
      <c r="B16" s="18" t="s">
        <v>37</v>
      </c>
      <c r="C16" s="19" t="s">
        <v>38</v>
      </c>
      <c r="D16" s="14">
        <v>0</v>
      </c>
      <c r="E16" s="14">
        <v>0</v>
      </c>
      <c r="F16" s="16" t="s">
        <v>30</v>
      </c>
    </row>
    <row r="17" spans="1:8" ht="47.25" x14ac:dyDescent="0.25">
      <c r="A17" s="15">
        <v>12</v>
      </c>
      <c r="B17" s="18" t="s">
        <v>39</v>
      </c>
      <c r="C17" s="19" t="s">
        <v>40</v>
      </c>
      <c r="D17" s="14">
        <v>0</v>
      </c>
      <c r="E17" s="14">
        <v>0</v>
      </c>
      <c r="F17" s="16" t="s">
        <v>30</v>
      </c>
    </row>
    <row r="18" spans="1:8" ht="47.25" x14ac:dyDescent="0.25">
      <c r="A18" s="15">
        <v>13</v>
      </c>
      <c r="B18" s="18" t="s">
        <v>41</v>
      </c>
      <c r="C18" s="19" t="s">
        <v>42</v>
      </c>
      <c r="D18" s="14">
        <v>0</v>
      </c>
      <c r="E18" s="14">
        <v>0</v>
      </c>
      <c r="F18" s="16" t="s">
        <v>30</v>
      </c>
    </row>
    <row r="19" spans="1:8" ht="120" x14ac:dyDescent="0.25">
      <c r="A19" s="15">
        <v>14</v>
      </c>
      <c r="B19" s="18" t="s">
        <v>43</v>
      </c>
      <c r="C19" s="19" t="s">
        <v>44</v>
      </c>
      <c r="D19" s="14">
        <v>24</v>
      </c>
      <c r="E19" s="14">
        <v>0</v>
      </c>
      <c r="F19" s="16" t="s">
        <v>45</v>
      </c>
    </row>
    <row r="20" spans="1:8" ht="78.75" x14ac:dyDescent="0.25">
      <c r="A20" s="15">
        <v>15</v>
      </c>
      <c r="B20" s="20" t="s">
        <v>46</v>
      </c>
      <c r="C20" s="21" t="s">
        <v>47</v>
      </c>
      <c r="D20" s="14">
        <v>0</v>
      </c>
      <c r="E20" s="14">
        <v>0</v>
      </c>
      <c r="F20" s="16" t="s">
        <v>48</v>
      </c>
    </row>
    <row r="21" spans="1:8" ht="120" x14ac:dyDescent="0.25">
      <c r="A21" s="15">
        <v>16</v>
      </c>
      <c r="B21" s="20" t="s">
        <v>49</v>
      </c>
      <c r="C21" s="21" t="s">
        <v>50</v>
      </c>
      <c r="D21" s="14">
        <v>24</v>
      </c>
      <c r="E21" s="14">
        <v>96</v>
      </c>
      <c r="F21" s="16" t="s">
        <v>51</v>
      </c>
      <c r="G21" s="2">
        <f>24*4</f>
        <v>96</v>
      </c>
    </row>
    <row r="22" spans="1:8" ht="165" x14ac:dyDescent="0.25">
      <c r="A22" s="15">
        <v>17</v>
      </c>
      <c r="B22" s="22" t="s">
        <v>52</v>
      </c>
      <c r="C22" s="22" t="s">
        <v>53</v>
      </c>
      <c r="D22" s="14">
        <v>16.8</v>
      </c>
      <c r="E22" s="14">
        <v>0</v>
      </c>
      <c r="F22" s="16" t="s">
        <v>54</v>
      </c>
      <c r="G22" s="2">
        <v>1000</v>
      </c>
      <c r="H22" s="2">
        <v>24</v>
      </c>
    </row>
    <row r="23" spans="1:8" ht="180" x14ac:dyDescent="0.25">
      <c r="A23" s="15">
        <v>18</v>
      </c>
      <c r="B23" s="15" t="s">
        <v>55</v>
      </c>
      <c r="C23" s="15" t="s">
        <v>56</v>
      </c>
      <c r="D23" s="14">
        <v>12.24</v>
      </c>
      <c r="E23" s="14">
        <v>0</v>
      </c>
      <c r="F23" s="16" t="s">
        <v>57</v>
      </c>
      <c r="G23" s="2">
        <v>700</v>
      </c>
      <c r="H23" s="2">
        <f>G23*H22/G22</f>
        <v>16.8</v>
      </c>
    </row>
    <row r="24" spans="1:8" ht="150" x14ac:dyDescent="0.25">
      <c r="A24" s="15">
        <v>19</v>
      </c>
      <c r="B24" s="15" t="s">
        <v>58</v>
      </c>
      <c r="C24" s="15" t="s">
        <v>59</v>
      </c>
      <c r="D24" s="14">
        <v>15</v>
      </c>
      <c r="E24" s="14">
        <v>0</v>
      </c>
      <c r="F24" s="16" t="s">
        <v>60</v>
      </c>
    </row>
    <row r="25" spans="1:8" ht="105" x14ac:dyDescent="0.25">
      <c r="A25" s="15">
        <v>20</v>
      </c>
      <c r="B25" s="15" t="s">
        <v>61</v>
      </c>
      <c r="C25" s="15" t="s">
        <v>62</v>
      </c>
      <c r="D25" s="14">
        <v>24</v>
      </c>
      <c r="E25" s="14">
        <v>0</v>
      </c>
      <c r="F25" s="16" t="s">
        <v>63</v>
      </c>
    </row>
    <row r="26" spans="1:8" ht="165" x14ac:dyDescent="0.25">
      <c r="A26" s="15">
        <v>21</v>
      </c>
      <c r="B26" s="15" t="s">
        <v>64</v>
      </c>
      <c r="C26" s="15" t="s">
        <v>65</v>
      </c>
      <c r="D26" s="14">
        <v>16.8</v>
      </c>
      <c r="E26" s="14">
        <v>0</v>
      </c>
      <c r="F26" s="16" t="s">
        <v>66</v>
      </c>
    </row>
    <row r="27" spans="1:8" ht="78.75" x14ac:dyDescent="0.25">
      <c r="A27" s="15">
        <v>22</v>
      </c>
      <c r="B27" s="15" t="s">
        <v>67</v>
      </c>
      <c r="C27" s="15" t="s">
        <v>68</v>
      </c>
      <c r="D27" s="14">
        <v>0</v>
      </c>
      <c r="E27" s="14">
        <v>0</v>
      </c>
      <c r="F27" s="16" t="s">
        <v>69</v>
      </c>
    </row>
    <row r="28" spans="1:8" ht="150" x14ac:dyDescent="0.25">
      <c r="A28" s="15">
        <v>23</v>
      </c>
      <c r="B28" s="17" t="s">
        <v>70</v>
      </c>
      <c r="C28" s="17" t="s">
        <v>71</v>
      </c>
      <c r="D28" s="14">
        <v>15</v>
      </c>
      <c r="E28" s="14">
        <v>0</v>
      </c>
      <c r="F28" s="16" t="s">
        <v>72</v>
      </c>
    </row>
    <row r="29" spans="1:8" ht="63" x14ac:dyDescent="0.25">
      <c r="A29" s="15">
        <v>24</v>
      </c>
      <c r="B29" s="15" t="s">
        <v>73</v>
      </c>
      <c r="C29" s="15" t="s">
        <v>74</v>
      </c>
      <c r="D29" s="14">
        <v>0</v>
      </c>
      <c r="E29" s="14">
        <v>0</v>
      </c>
      <c r="F29" s="16" t="s">
        <v>75</v>
      </c>
    </row>
    <row r="30" spans="1:8" ht="78.75" x14ac:dyDescent="0.25">
      <c r="A30" s="15">
        <v>25</v>
      </c>
      <c r="B30" s="15" t="s">
        <v>76</v>
      </c>
      <c r="C30" s="15" t="s">
        <v>77</v>
      </c>
      <c r="D30" s="14">
        <v>0</v>
      </c>
      <c r="E30" s="14">
        <v>0</v>
      </c>
      <c r="F30" s="16" t="s">
        <v>33</v>
      </c>
    </row>
    <row r="31" spans="1:8" ht="63" x14ac:dyDescent="0.25">
      <c r="A31" s="15">
        <v>26</v>
      </c>
      <c r="B31" s="15" t="s">
        <v>78</v>
      </c>
      <c r="C31" s="15" t="s">
        <v>79</v>
      </c>
      <c r="D31" s="14">
        <v>0</v>
      </c>
      <c r="E31" s="14">
        <v>0</v>
      </c>
      <c r="F31" s="16" t="s">
        <v>30</v>
      </c>
    </row>
    <row r="32" spans="1:8" ht="60" x14ac:dyDescent="0.25">
      <c r="A32" s="15">
        <v>27</v>
      </c>
      <c r="B32" s="15" t="s">
        <v>80</v>
      </c>
      <c r="C32" s="15" t="s">
        <v>81</v>
      </c>
      <c r="D32" s="14">
        <v>0</v>
      </c>
      <c r="E32" s="14">
        <v>0</v>
      </c>
      <c r="F32" s="16" t="s">
        <v>82</v>
      </c>
    </row>
    <row r="33" spans="1:6" ht="150" x14ac:dyDescent="0.25">
      <c r="A33" s="15">
        <v>28</v>
      </c>
      <c r="B33" s="15" t="s">
        <v>83</v>
      </c>
      <c r="C33" s="15" t="s">
        <v>84</v>
      </c>
      <c r="D33" s="14">
        <v>24</v>
      </c>
      <c r="E33" s="14">
        <v>0</v>
      </c>
      <c r="F33" s="16" t="s">
        <v>85</v>
      </c>
    </row>
    <row r="34" spans="1:6" ht="47.25" x14ac:dyDescent="0.25">
      <c r="A34" s="15">
        <v>29</v>
      </c>
      <c r="B34" s="15" t="s">
        <v>86</v>
      </c>
      <c r="C34" s="15" t="s">
        <v>87</v>
      </c>
      <c r="D34" s="14">
        <v>0</v>
      </c>
      <c r="E34" s="14">
        <v>0</v>
      </c>
      <c r="F34" s="16" t="s">
        <v>88</v>
      </c>
    </row>
    <row r="35" spans="1:6" ht="63" x14ac:dyDescent="0.25">
      <c r="A35" s="15">
        <v>30</v>
      </c>
      <c r="B35" s="15" t="s">
        <v>89</v>
      </c>
      <c r="C35" s="15" t="s">
        <v>90</v>
      </c>
      <c r="D35" s="14">
        <v>0</v>
      </c>
      <c r="E35" s="14">
        <v>0</v>
      </c>
      <c r="F35" s="16" t="s">
        <v>91</v>
      </c>
    </row>
    <row r="36" spans="1:6" ht="75" x14ac:dyDescent="0.25">
      <c r="A36" s="15">
        <v>31</v>
      </c>
      <c r="B36" s="15" t="s">
        <v>92</v>
      </c>
      <c r="C36" s="15" t="s">
        <v>93</v>
      </c>
      <c r="D36" s="14">
        <v>0</v>
      </c>
      <c r="E36" s="14">
        <v>0</v>
      </c>
      <c r="F36" s="16" t="s">
        <v>94</v>
      </c>
    </row>
    <row r="37" spans="1:6" ht="180" x14ac:dyDescent="0.25">
      <c r="A37" s="15">
        <v>32</v>
      </c>
      <c r="B37" s="15" t="s">
        <v>95</v>
      </c>
      <c r="C37" s="15" t="s">
        <v>96</v>
      </c>
      <c r="D37" s="14">
        <v>24</v>
      </c>
      <c r="E37" s="14">
        <v>0</v>
      </c>
      <c r="F37" s="16" t="s">
        <v>97</v>
      </c>
    </row>
    <row r="38" spans="1:6" ht="78.75" x14ac:dyDescent="0.25">
      <c r="A38" s="15">
        <v>33</v>
      </c>
      <c r="B38" s="15" t="s">
        <v>98</v>
      </c>
      <c r="C38" s="15" t="s">
        <v>99</v>
      </c>
      <c r="D38" s="14">
        <v>0</v>
      </c>
      <c r="E38" s="14">
        <v>0</v>
      </c>
      <c r="F38" s="16" t="s">
        <v>100</v>
      </c>
    </row>
    <row r="39" spans="1:6" ht="31.5" x14ac:dyDescent="0.25">
      <c r="A39" s="15">
        <v>34</v>
      </c>
      <c r="B39" s="15" t="s">
        <v>101</v>
      </c>
      <c r="C39" s="15" t="s">
        <v>102</v>
      </c>
      <c r="D39" s="14">
        <v>0</v>
      </c>
      <c r="E39" s="14">
        <v>0</v>
      </c>
      <c r="F39" s="16" t="s">
        <v>103</v>
      </c>
    </row>
    <row r="40" spans="1:6" ht="135" x14ac:dyDescent="0.25">
      <c r="A40" s="15">
        <v>35</v>
      </c>
      <c r="B40" s="15" t="s">
        <v>104</v>
      </c>
      <c r="C40" s="23" t="s">
        <v>105</v>
      </c>
      <c r="D40" s="14">
        <v>24</v>
      </c>
      <c r="E40" s="14">
        <v>0</v>
      </c>
      <c r="F40" s="16" t="s">
        <v>106</v>
      </c>
    </row>
    <row r="41" spans="1:6" ht="15.75" x14ac:dyDescent="0.25">
      <c r="A41" s="6" t="s">
        <v>107</v>
      </c>
      <c r="B41" s="6"/>
      <c r="C41" s="24"/>
      <c r="D41" s="25">
        <f>SUM(D6:D40)</f>
        <v>363.84000000000003</v>
      </c>
      <c r="E41" s="25">
        <f>SUM(E6:E40)</f>
        <v>121</v>
      </c>
      <c r="F41" s="16"/>
    </row>
    <row r="42" spans="1:6" ht="15.75" x14ac:dyDescent="0.25">
      <c r="B42" s="3"/>
      <c r="C42" s="3"/>
      <c r="D42" s="3"/>
      <c r="E42" s="3"/>
    </row>
    <row r="43" spans="1:6" ht="15.75" x14ac:dyDescent="0.25">
      <c r="B43" s="26"/>
      <c r="C43" s="3"/>
      <c r="D43" s="3"/>
      <c r="E43" s="3"/>
    </row>
    <row r="44" spans="1:6" ht="15.75" x14ac:dyDescent="0.25">
      <c r="C44" s="27"/>
      <c r="D44" s="26"/>
    </row>
  </sheetData>
  <mergeCells count="8">
    <mergeCell ref="A41:B41"/>
    <mergeCell ref="A1:C1"/>
    <mergeCell ref="A2:F2"/>
    <mergeCell ref="A3:A5"/>
    <mergeCell ref="B3:B5"/>
    <mergeCell ref="C3:C5"/>
    <mergeCell ref="D3:E4"/>
    <mergeCell ref="F3:F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2017-03-07T00:40:15Z</dcterms:created>
  <dcterms:modified xsi:type="dcterms:W3CDTF">2017-03-07T00:42:48Z</dcterms:modified>
</cp:coreProperties>
</file>